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pixle\Documents\01Tarrington PC\ACCOUNTS\2017-18\audit 2017-18\"/>
    </mc:Choice>
  </mc:AlternateContent>
  <xr:revisionPtr revIDLastSave="0" documentId="13_ncr:1_{6E8DD9FB-3FB3-4D1A-9DD4-C6973DB69DF7}" xr6:coauthVersionLast="33" xr6:coauthVersionMax="33" xr10:uidLastSave="{00000000-0000-0000-0000-000000000000}"/>
  <bookViews>
    <workbookView xWindow="0" yWindow="0" windowWidth="20460" windowHeight="7680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" l="1"/>
  <c r="M16" i="1"/>
  <c r="M15" i="1"/>
  <c r="M13" i="1"/>
  <c r="L74" i="1" l="1"/>
  <c r="K74" i="1"/>
  <c r="J74" i="1"/>
  <c r="I74" i="1"/>
  <c r="H74" i="1"/>
  <c r="G74" i="1"/>
  <c r="F74" i="1"/>
  <c r="E74" i="1"/>
  <c r="M73" i="1"/>
  <c r="M72" i="1"/>
  <c r="M71" i="1" l="1"/>
  <c r="M9" i="1" l="1"/>
  <c r="M8" i="1"/>
  <c r="M7" i="1"/>
  <c r="M6" i="1"/>
  <c r="M68" i="1"/>
  <c r="M67" i="1"/>
  <c r="M66" i="1"/>
  <c r="M65" i="1"/>
  <c r="M70" i="1"/>
  <c r="M69" i="1"/>
  <c r="M64" i="1"/>
  <c r="M63" i="1"/>
  <c r="M62" i="1" l="1"/>
  <c r="M61" i="1"/>
  <c r="M60" i="1"/>
  <c r="M59" i="1"/>
  <c r="M58" i="1"/>
  <c r="M57" i="1"/>
  <c r="M56" i="1" l="1"/>
  <c r="M55" i="1"/>
  <c r="M54" i="1"/>
  <c r="M47" i="1"/>
  <c r="M53" i="1"/>
  <c r="M52" i="1"/>
  <c r="M51" i="1"/>
  <c r="M50" i="1"/>
  <c r="M49" i="1"/>
  <c r="M48" i="1"/>
  <c r="L10" i="1"/>
  <c r="K10" i="1"/>
  <c r="J10" i="1"/>
  <c r="I10" i="1"/>
  <c r="H10" i="1"/>
  <c r="G10" i="1"/>
  <c r="F10" i="1"/>
  <c r="E10" i="1"/>
  <c r="M42" i="1" l="1"/>
  <c r="M43" i="1" l="1"/>
  <c r="M41" i="1"/>
  <c r="M39" i="1"/>
  <c r="M46" i="1"/>
  <c r="M44" i="1"/>
  <c r="M40" i="1"/>
  <c r="M17" i="1" l="1"/>
  <c r="M5" i="1"/>
  <c r="M10" i="1" s="1"/>
  <c r="M37" i="1"/>
  <c r="M36" i="1"/>
  <c r="M35" i="1"/>
  <c r="M38" i="1"/>
  <c r="M34" i="1"/>
  <c r="M33" i="1"/>
  <c r="M32" i="1"/>
  <c r="M31" i="1"/>
  <c r="M30" i="1"/>
  <c r="M29" i="1"/>
  <c r="M28" i="1"/>
  <c r="M27" i="1"/>
  <c r="M26" i="1"/>
  <c r="M25" i="1" l="1"/>
  <c r="M24" i="1"/>
  <c r="M23" i="1"/>
  <c r="M22" i="1"/>
  <c r="M21" i="1"/>
  <c r="M20" i="1"/>
  <c r="M19" i="1"/>
  <c r="M18" i="1"/>
  <c r="M74" i="1" s="1"/>
</calcChain>
</file>

<file path=xl/sharedStrings.xml><?xml version="1.0" encoding="utf-8"?>
<sst xmlns="http://schemas.openxmlformats.org/spreadsheetml/2006/main" count="245" uniqueCount="116">
  <si>
    <t>RECEIPTS</t>
  </si>
  <si>
    <t>Date</t>
  </si>
  <si>
    <t>Detail</t>
  </si>
  <si>
    <t>S/O</t>
  </si>
  <si>
    <t>PAYMENTS</t>
  </si>
  <si>
    <t>TOTAL</t>
  </si>
  <si>
    <t>Total</t>
  </si>
  <si>
    <t>s137</t>
  </si>
  <si>
    <t>NDP</t>
  </si>
  <si>
    <t>Clerk Salary</t>
  </si>
  <si>
    <t>Lengthsman/P3</t>
  </si>
  <si>
    <t>Subs / room hire</t>
  </si>
  <si>
    <t>Admin/ Training</t>
  </si>
  <si>
    <t>VAT</t>
  </si>
  <si>
    <t>Grants / room hire</t>
  </si>
  <si>
    <t>Opening Balance 1.4.17</t>
  </si>
  <si>
    <t>21.4.17</t>
  </si>
  <si>
    <t>Herefordshire Council - Precept 1st Instalment</t>
  </si>
  <si>
    <t>28.4.17</t>
  </si>
  <si>
    <t>J Chester - clerk April</t>
  </si>
  <si>
    <t>J Chester - expenses March/April</t>
  </si>
  <si>
    <t>Chq</t>
  </si>
  <si>
    <t>LECH - hall hire PC meetings 13th &amp; 29th March</t>
  </si>
  <si>
    <t>8.5.17</t>
  </si>
  <si>
    <t>LECH - buildings insurance contribution</t>
  </si>
  <si>
    <t>Information Commissioner - Data Protection</t>
  </si>
  <si>
    <t>Richard Mills - lengthsman</t>
  </si>
  <si>
    <t>HMRC - PAYE</t>
  </si>
  <si>
    <t>Autela Payroll Services - Q4</t>
  </si>
  <si>
    <t>HALC - training "Fun with finance" Cllr Ward</t>
  </si>
  <si>
    <t>5.6.17</t>
  </si>
  <si>
    <t>ME Townsend - Internal Audit Fee</t>
  </si>
  <si>
    <t>Richard Morgan - grasscutting to 27/4</t>
  </si>
  <si>
    <t>EZ Hosts Ltd - website hosting annual fee</t>
  </si>
  <si>
    <t>LECH - hall hire May 2017 3 meetings</t>
  </si>
  <si>
    <t>12.7.17</t>
  </si>
  <si>
    <t>LECH - hall hire 5th June</t>
  </si>
  <si>
    <t>J Chester - expenses May/June</t>
  </si>
  <si>
    <t>28.5.17</t>
  </si>
  <si>
    <t>J Chester - clerk May</t>
  </si>
  <si>
    <t>28.6.17</t>
  </si>
  <si>
    <t>J Chester - clerk June</t>
  </si>
  <si>
    <t>PAYE/  Admin/ Training</t>
  </si>
  <si>
    <t>Autela Payroll Services - Q1</t>
  </si>
  <si>
    <t>Tarrington Tatler</t>
  </si>
  <si>
    <t>Zurich Municiple - Annual Insurance</t>
  </si>
  <si>
    <t>Bucks &amp; Wadey - Rights of Way publication</t>
  </si>
  <si>
    <t>4.4.17</t>
  </si>
  <si>
    <t>Santander Annual Interest</t>
  </si>
  <si>
    <t>Precept</t>
  </si>
  <si>
    <t>Interest</t>
  </si>
  <si>
    <t>Y</t>
  </si>
  <si>
    <t>Santander</t>
  </si>
  <si>
    <t>Lloyds</t>
  </si>
  <si>
    <t>28.7.17</t>
  </si>
  <si>
    <t>J Chester - clerk July</t>
  </si>
  <si>
    <t>23.6.17</t>
  </si>
  <si>
    <t>Herefordshire Council - Lengthsman</t>
  </si>
  <si>
    <t>HALC - training "Open Secret" J Tallis</t>
  </si>
  <si>
    <t>28.8.17</t>
  </si>
  <si>
    <t>J Chester - clerk August</t>
  </si>
  <si>
    <t>11.9.17</t>
  </si>
  <si>
    <t>Richard Morgan - grasscutting to 10/8</t>
  </si>
  <si>
    <t>J Chester - expenses July/August</t>
  </si>
  <si>
    <t>2.10.17</t>
  </si>
  <si>
    <t>PWLB - loan repayment</t>
  </si>
  <si>
    <t>D/D</t>
  </si>
  <si>
    <t>Insrnce / Subs / Loan</t>
  </si>
  <si>
    <t>22.9.17</t>
  </si>
  <si>
    <t>Herefordshire Council - Precept 2ND Instalment</t>
  </si>
  <si>
    <t>28.9.17</t>
  </si>
  <si>
    <t>J Chester - clerk September</t>
  </si>
  <si>
    <t>13.11.17</t>
  </si>
  <si>
    <t>R Morgan - grass cutting October</t>
  </si>
  <si>
    <t>J Chester - expenses Sept / Oct</t>
  </si>
  <si>
    <t>28.10.17</t>
  </si>
  <si>
    <t>J Chester - clerk October</t>
  </si>
  <si>
    <t>EZ Hosts Ltd - website DOMAIN NAME annual fee</t>
  </si>
  <si>
    <t xml:space="preserve">LECH - hall hire Sept/Oct </t>
  </si>
  <si>
    <t>Grant Thornton - annual ecternal audit fee</t>
  </si>
  <si>
    <t>Autela Group - Payroll Services Q2</t>
  </si>
  <si>
    <t>Tarrington Tatler - annual grant</t>
  </si>
  <si>
    <t>Tarrington PCC</t>
  </si>
  <si>
    <t>28.11.17</t>
  </si>
  <si>
    <t>J Chester - clerk November</t>
  </si>
  <si>
    <t>28.12.17</t>
  </si>
  <si>
    <t>J Chester - clerk December</t>
  </si>
  <si>
    <t>Autela Payroll Services - Q3</t>
  </si>
  <si>
    <t>15.1.18</t>
  </si>
  <si>
    <t>HALC - Hot seat Training - J Ward</t>
  </si>
  <si>
    <t>LECH - hall hire</t>
  </si>
  <si>
    <t>J Chester - expenses Nov/Dec</t>
  </si>
  <si>
    <t>HMRC - PAYE Nov/Dec</t>
  </si>
  <si>
    <t>P3 Footpaths Annual Budget £494</t>
  </si>
  <si>
    <t>Lengthsman Annual Budget £702</t>
  </si>
  <si>
    <t>Total = £1196</t>
  </si>
  <si>
    <t>28.1.18</t>
  </si>
  <si>
    <t>J Chester - clerk January</t>
  </si>
  <si>
    <t>28.2.18</t>
  </si>
  <si>
    <t>J Chester - clerk February</t>
  </si>
  <si>
    <t>12.3.18</t>
  </si>
  <si>
    <t>9.2.18</t>
  </si>
  <si>
    <t xml:space="preserve">Forrester -Donation for Jubilee Green maintainance </t>
  </si>
  <si>
    <t>Richard Morgan - Jubilee Green Hedge</t>
  </si>
  <si>
    <t>DJN Planning Ltd  - NDP support, advice &amp; attend meeting 10.1.18</t>
  </si>
  <si>
    <t xml:space="preserve">LECH - hall hire </t>
  </si>
  <si>
    <t>HALC - Annual Subscription</t>
  </si>
  <si>
    <t>J Chester -  expenses Jan/Feb</t>
  </si>
  <si>
    <t>HMRC - PAYE Jan/Feb</t>
  </si>
  <si>
    <t>28.3.18</t>
  </si>
  <si>
    <t>J Chester - clerk March</t>
  </si>
  <si>
    <t>Eyelid Productions Ltd</t>
  </si>
  <si>
    <t>Bank Balance 31st March 2018</t>
  </si>
  <si>
    <t>13.3.17</t>
  </si>
  <si>
    <t>HALC - Annual Sub</t>
  </si>
  <si>
    <t>R J Barrell - hedge trimming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</si>
</sst>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164" fontId="4" fillId="2" borderId="0" xfId="0" applyNumberFormat="1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zoomScaleNormal="100" workbookViewId="0">
      <pane xSplit="8" ySplit="12" topLeftCell="I48" activePane="bottomRight" state="frozen"/>
      <selection pane="topRight" activeCell="I1" sqref="I1"/>
      <selection pane="bottomLeft" activeCell="A10" sqref="A10"/>
      <selection pane="bottomRight" activeCell="F57" sqref="F57"/>
    </sheetView>
  </sheetViews>
  <sheetFormatPr defaultColWidth="9.109375" defaultRowHeight="13.2" x14ac:dyDescent="0.25"/>
  <cols>
    <col min="1" max="1" width="9.109375" style="1" customWidth="1"/>
    <col min="2" max="2" width="40.6640625" style="1" customWidth="1"/>
    <col min="3" max="3" width="5.6640625" style="2" customWidth="1"/>
    <col min="4" max="4" width="3" style="1" customWidth="1"/>
    <col min="5" max="5" width="10.109375" style="1" bestFit="1" customWidth="1"/>
    <col min="6" max="7" width="9.109375" style="1"/>
    <col min="8" max="8" width="10" style="1" customWidth="1"/>
    <col min="9" max="10" width="9.109375" style="1"/>
    <col min="11" max="11" width="5.33203125" style="1" customWidth="1"/>
    <col min="12" max="12" width="7.5546875" style="1" customWidth="1"/>
    <col min="13" max="13" width="12.33203125" style="1" customWidth="1"/>
    <col min="14" max="14" width="13" style="1" customWidth="1"/>
    <col min="15" max="16384" width="9.109375" style="1"/>
  </cols>
  <sheetData>
    <row r="1" spans="1:13" x14ac:dyDescent="0.25">
      <c r="A1" s="1" t="s">
        <v>15</v>
      </c>
      <c r="E1" s="1">
        <v>13893.27</v>
      </c>
      <c r="F1" s="1" t="s">
        <v>53</v>
      </c>
      <c r="G1" s="1">
        <v>10015.290000000001</v>
      </c>
      <c r="H1" s="1" t="s">
        <v>52</v>
      </c>
    </row>
    <row r="2" spans="1:13" x14ac:dyDescent="0.25">
      <c r="A2" s="1" t="s">
        <v>112</v>
      </c>
      <c r="E2" s="1">
        <v>22319.17</v>
      </c>
      <c r="G2" s="1">
        <v>10040.540000000001</v>
      </c>
    </row>
    <row r="3" spans="1:13" x14ac:dyDescent="0.25">
      <c r="A3" s="3" t="s">
        <v>0</v>
      </c>
    </row>
    <row r="4" spans="1:13" s="4" customFormat="1" ht="39.6" x14ac:dyDescent="0.25">
      <c r="A4" s="4" t="s">
        <v>1</v>
      </c>
      <c r="B4" s="4" t="s">
        <v>2</v>
      </c>
      <c r="C4" s="5"/>
      <c r="E4" s="4" t="s">
        <v>49</v>
      </c>
      <c r="F4" s="4" t="s">
        <v>11</v>
      </c>
      <c r="G4" s="4" t="s">
        <v>10</v>
      </c>
      <c r="H4" s="4" t="s">
        <v>12</v>
      </c>
      <c r="I4" s="4" t="s">
        <v>50</v>
      </c>
      <c r="J4" s="4" t="s">
        <v>8</v>
      </c>
      <c r="K4" s="4" t="s">
        <v>7</v>
      </c>
      <c r="L4" s="4" t="s">
        <v>13</v>
      </c>
      <c r="M4" s="4" t="s">
        <v>6</v>
      </c>
    </row>
    <row r="5" spans="1:13" s="12" customFormat="1" x14ac:dyDescent="0.25">
      <c r="A5" s="12" t="s">
        <v>47</v>
      </c>
      <c r="B5" s="12" t="s">
        <v>48</v>
      </c>
      <c r="C5" s="13"/>
      <c r="D5" s="12" t="s">
        <v>51</v>
      </c>
      <c r="I5" s="12">
        <v>25.25</v>
      </c>
      <c r="M5" s="6">
        <f t="shared" ref="M5:M9" si="0">SUM(E5:L5)</f>
        <v>25.25</v>
      </c>
    </row>
    <row r="6" spans="1:13" x14ac:dyDescent="0.25">
      <c r="A6" s="1" t="s">
        <v>16</v>
      </c>
      <c r="B6" s="1" t="s">
        <v>17</v>
      </c>
      <c r="D6" s="1" t="s">
        <v>51</v>
      </c>
      <c r="E6" s="6">
        <v>10375</v>
      </c>
      <c r="F6" s="6"/>
      <c r="G6" s="6"/>
      <c r="H6" s="6"/>
      <c r="I6" s="6"/>
      <c r="J6" s="6"/>
      <c r="K6" s="6"/>
      <c r="L6" s="6"/>
      <c r="M6" s="6">
        <f t="shared" si="0"/>
        <v>10375</v>
      </c>
    </row>
    <row r="7" spans="1:13" x14ac:dyDescent="0.25">
      <c r="A7" s="1" t="s">
        <v>56</v>
      </c>
      <c r="B7" s="1" t="s">
        <v>57</v>
      </c>
      <c r="D7" s="1" t="s">
        <v>51</v>
      </c>
      <c r="E7" s="6"/>
      <c r="F7" s="6"/>
      <c r="G7" s="6">
        <v>1516</v>
      </c>
      <c r="H7" s="6"/>
      <c r="I7" s="6"/>
      <c r="J7" s="6"/>
      <c r="K7" s="6"/>
      <c r="L7" s="6"/>
      <c r="M7" s="6">
        <f t="shared" si="0"/>
        <v>1516</v>
      </c>
    </row>
    <row r="8" spans="1:13" x14ac:dyDescent="0.25">
      <c r="A8" s="1" t="s">
        <v>68</v>
      </c>
      <c r="B8" s="1" t="s">
        <v>69</v>
      </c>
      <c r="D8" s="1" t="s">
        <v>51</v>
      </c>
      <c r="E8" s="6">
        <v>10375</v>
      </c>
      <c r="F8" s="6"/>
      <c r="G8" s="6"/>
      <c r="H8" s="6"/>
      <c r="I8" s="6"/>
      <c r="J8" s="6"/>
      <c r="K8" s="6"/>
      <c r="L8" s="6"/>
      <c r="M8" s="6">
        <f t="shared" si="0"/>
        <v>10375</v>
      </c>
    </row>
    <row r="9" spans="1:13" x14ac:dyDescent="0.25">
      <c r="A9" s="1" t="s">
        <v>101</v>
      </c>
      <c r="B9" s="1" t="s">
        <v>102</v>
      </c>
      <c r="D9" s="1" t="s">
        <v>51</v>
      </c>
      <c r="E9" s="6"/>
      <c r="F9" s="6"/>
      <c r="G9" s="6">
        <v>50</v>
      </c>
      <c r="H9" s="6"/>
      <c r="I9" s="6"/>
      <c r="J9" s="6"/>
      <c r="K9" s="6"/>
      <c r="L9" s="6"/>
      <c r="M9" s="6">
        <f t="shared" si="0"/>
        <v>50</v>
      </c>
    </row>
    <row r="10" spans="1:13" s="8" customFormat="1" x14ac:dyDescent="0.25">
      <c r="B10" s="8" t="s">
        <v>5</v>
      </c>
      <c r="C10" s="9"/>
      <c r="E10" s="10">
        <f t="shared" ref="E10:M10" si="1">SUM(E5:E9)</f>
        <v>20750</v>
      </c>
      <c r="F10" s="10">
        <f t="shared" si="1"/>
        <v>0</v>
      </c>
      <c r="G10" s="10">
        <f t="shared" si="1"/>
        <v>1566</v>
      </c>
      <c r="H10" s="10">
        <f t="shared" si="1"/>
        <v>0</v>
      </c>
      <c r="I10" s="10">
        <f t="shared" si="1"/>
        <v>25.25</v>
      </c>
      <c r="J10" s="10">
        <f t="shared" si="1"/>
        <v>0</v>
      </c>
      <c r="K10" s="10">
        <f t="shared" si="1"/>
        <v>0</v>
      </c>
      <c r="L10" s="10">
        <f t="shared" si="1"/>
        <v>0</v>
      </c>
      <c r="M10" s="10">
        <f t="shared" si="1"/>
        <v>22341.25</v>
      </c>
    </row>
    <row r="11" spans="1:13" x14ac:dyDescent="0.25">
      <c r="A11" s="3" t="s">
        <v>4</v>
      </c>
      <c r="E11" s="4"/>
      <c r="F11" s="4"/>
      <c r="G11" s="4"/>
      <c r="H11" s="4"/>
      <c r="I11" s="4"/>
      <c r="J11" s="4"/>
      <c r="K11" s="4"/>
      <c r="L11" s="4"/>
      <c r="M11" s="4"/>
    </row>
    <row r="12" spans="1:13" ht="39.6" x14ac:dyDescent="0.25">
      <c r="A12" s="3" t="s">
        <v>1</v>
      </c>
      <c r="B12" s="3" t="s">
        <v>2</v>
      </c>
      <c r="C12" s="7" t="s">
        <v>21</v>
      </c>
      <c r="E12" s="4" t="s">
        <v>67</v>
      </c>
      <c r="F12" s="4" t="s">
        <v>14</v>
      </c>
      <c r="G12" s="4" t="s">
        <v>10</v>
      </c>
      <c r="H12" s="4" t="s">
        <v>42</v>
      </c>
      <c r="I12" s="4" t="s">
        <v>9</v>
      </c>
      <c r="J12" s="4" t="s">
        <v>8</v>
      </c>
      <c r="K12" s="4" t="s">
        <v>7</v>
      </c>
      <c r="L12" s="4" t="s">
        <v>13</v>
      </c>
      <c r="M12" s="4" t="s">
        <v>6</v>
      </c>
    </row>
    <row r="13" spans="1:13" x14ac:dyDescent="0.25">
      <c r="A13" s="1" t="s">
        <v>113</v>
      </c>
      <c r="B13" s="1" t="s">
        <v>114</v>
      </c>
      <c r="C13" s="2">
        <v>748</v>
      </c>
      <c r="D13" s="1" t="s">
        <v>51</v>
      </c>
      <c r="E13" s="12">
        <v>363.18</v>
      </c>
      <c r="F13" s="12"/>
      <c r="G13" s="12"/>
      <c r="H13" s="12"/>
      <c r="I13" s="12"/>
      <c r="J13" s="12"/>
      <c r="K13" s="12"/>
      <c r="L13" s="12">
        <v>72.64</v>
      </c>
      <c r="M13" s="6">
        <f t="shared" ref="M13:M16" si="2">SUM(E13:L13)</f>
        <v>435.82</v>
      </c>
    </row>
    <row r="14" spans="1:13" x14ac:dyDescent="0.25">
      <c r="A14" s="1" t="s">
        <v>113</v>
      </c>
      <c r="B14" s="1" t="s">
        <v>108</v>
      </c>
      <c r="C14" s="2">
        <v>751</v>
      </c>
      <c r="D14" s="1" t="s">
        <v>51</v>
      </c>
      <c r="E14" s="12"/>
      <c r="F14" s="12"/>
      <c r="G14" s="12"/>
      <c r="H14" s="14">
        <v>7</v>
      </c>
      <c r="I14" s="12"/>
      <c r="J14" s="12"/>
      <c r="K14" s="12"/>
      <c r="L14" s="12"/>
      <c r="M14" s="6">
        <f t="shared" si="2"/>
        <v>7</v>
      </c>
    </row>
    <row r="15" spans="1:13" x14ac:dyDescent="0.25">
      <c r="A15" s="1" t="s">
        <v>113</v>
      </c>
      <c r="B15" s="1" t="s">
        <v>115</v>
      </c>
      <c r="C15" s="2">
        <v>752</v>
      </c>
      <c r="D15" s="1" t="s">
        <v>51</v>
      </c>
      <c r="E15" s="14"/>
      <c r="F15" s="14"/>
      <c r="G15" s="14">
        <v>60</v>
      </c>
      <c r="H15" s="14"/>
      <c r="I15" s="14"/>
      <c r="J15" s="14"/>
      <c r="K15" s="14"/>
      <c r="L15" s="14"/>
      <c r="M15" s="6">
        <f t="shared" si="2"/>
        <v>60</v>
      </c>
    </row>
    <row r="16" spans="1:13" x14ac:dyDescent="0.25">
      <c r="A16" s="1" t="s">
        <v>113</v>
      </c>
      <c r="B16" s="1" t="s">
        <v>26</v>
      </c>
      <c r="C16" s="2">
        <v>753</v>
      </c>
      <c r="D16" s="1" t="s">
        <v>51</v>
      </c>
      <c r="E16" s="14"/>
      <c r="F16" s="14"/>
      <c r="G16" s="14">
        <v>558.5</v>
      </c>
      <c r="H16" s="14"/>
      <c r="I16" s="14"/>
      <c r="J16" s="14"/>
      <c r="K16" s="14"/>
      <c r="L16" s="14">
        <v>111.7</v>
      </c>
      <c r="M16" s="6">
        <f t="shared" si="2"/>
        <v>670.2</v>
      </c>
    </row>
    <row r="17" spans="1:13" x14ac:dyDescent="0.25">
      <c r="A17" s="1" t="s">
        <v>18</v>
      </c>
      <c r="B17" s="1" t="s">
        <v>19</v>
      </c>
      <c r="C17" s="2" t="s">
        <v>3</v>
      </c>
      <c r="D17" s="1" t="s">
        <v>51</v>
      </c>
      <c r="E17" s="6"/>
      <c r="F17" s="6"/>
      <c r="G17" s="6"/>
      <c r="H17" s="6"/>
      <c r="I17" s="6">
        <v>220</v>
      </c>
      <c r="J17" s="6"/>
      <c r="K17" s="6"/>
      <c r="L17" s="6"/>
      <c r="M17" s="6">
        <f>SUM(E17:L17)</f>
        <v>220</v>
      </c>
    </row>
    <row r="18" spans="1:13" x14ac:dyDescent="0.25">
      <c r="A18" s="1" t="s">
        <v>23</v>
      </c>
      <c r="B18" s="1" t="s">
        <v>22</v>
      </c>
      <c r="C18" s="2">
        <v>754</v>
      </c>
      <c r="D18" s="1" t="s">
        <v>51</v>
      </c>
      <c r="E18" s="6"/>
      <c r="F18" s="6">
        <v>22.5</v>
      </c>
      <c r="G18" s="6"/>
      <c r="H18" s="6"/>
      <c r="I18" s="6"/>
      <c r="J18" s="6"/>
      <c r="K18" s="6"/>
      <c r="L18" s="6"/>
      <c r="M18" s="6">
        <f t="shared" ref="M18:M53" si="3">SUM(E18:L18)</f>
        <v>22.5</v>
      </c>
    </row>
    <row r="19" spans="1:13" x14ac:dyDescent="0.25">
      <c r="A19" s="1" t="s">
        <v>23</v>
      </c>
      <c r="B19" s="1" t="s">
        <v>24</v>
      </c>
      <c r="C19" s="2">
        <v>755</v>
      </c>
      <c r="D19" s="1" t="s">
        <v>51</v>
      </c>
      <c r="E19" s="6">
        <v>892.24</v>
      </c>
      <c r="F19" s="6"/>
      <c r="G19" s="6"/>
      <c r="H19" s="6"/>
      <c r="I19" s="6"/>
      <c r="J19" s="6"/>
      <c r="K19" s="6"/>
      <c r="L19" s="6"/>
      <c r="M19" s="6">
        <f t="shared" si="3"/>
        <v>892.24</v>
      </c>
    </row>
    <row r="20" spans="1:13" x14ac:dyDescent="0.25">
      <c r="A20" s="1" t="s">
        <v>23</v>
      </c>
      <c r="B20" s="1" t="s">
        <v>25</v>
      </c>
      <c r="C20" s="2">
        <v>756</v>
      </c>
      <c r="D20" s="1" t="s">
        <v>51</v>
      </c>
      <c r="E20" s="6"/>
      <c r="F20" s="6"/>
      <c r="G20" s="6"/>
      <c r="H20" s="6">
        <v>35</v>
      </c>
      <c r="I20" s="6"/>
      <c r="J20" s="6"/>
      <c r="K20" s="6"/>
      <c r="L20" s="6"/>
      <c r="M20" s="6">
        <f t="shared" si="3"/>
        <v>35</v>
      </c>
    </row>
    <row r="21" spans="1:13" x14ac:dyDescent="0.25">
      <c r="A21" s="1" t="s">
        <v>23</v>
      </c>
      <c r="B21" s="1" t="s">
        <v>26</v>
      </c>
      <c r="C21" s="2">
        <v>757</v>
      </c>
      <c r="D21" s="1" t="s">
        <v>51</v>
      </c>
      <c r="E21" s="6"/>
      <c r="F21" s="6"/>
      <c r="G21" s="6">
        <v>462</v>
      </c>
      <c r="H21" s="6"/>
      <c r="I21" s="6"/>
      <c r="J21" s="6"/>
      <c r="K21" s="6"/>
      <c r="L21" s="6"/>
      <c r="M21" s="6">
        <f t="shared" si="3"/>
        <v>462</v>
      </c>
    </row>
    <row r="22" spans="1:13" x14ac:dyDescent="0.25">
      <c r="A22" s="1" t="s">
        <v>23</v>
      </c>
      <c r="B22" s="1" t="s">
        <v>20</v>
      </c>
      <c r="C22" s="2">
        <v>758</v>
      </c>
      <c r="D22" s="1" t="s">
        <v>51</v>
      </c>
      <c r="E22" s="6"/>
      <c r="F22" s="6"/>
      <c r="G22" s="6"/>
      <c r="H22" s="11">
        <v>50</v>
      </c>
      <c r="I22" s="6">
        <v>75.56</v>
      </c>
      <c r="J22" s="6"/>
      <c r="K22" s="6"/>
      <c r="L22" s="6"/>
      <c r="M22" s="6">
        <f t="shared" si="3"/>
        <v>125.56</v>
      </c>
    </row>
    <row r="23" spans="1:13" x14ac:dyDescent="0.25">
      <c r="A23" s="1" t="s">
        <v>23</v>
      </c>
      <c r="B23" s="1" t="s">
        <v>27</v>
      </c>
      <c r="C23" s="2">
        <v>759</v>
      </c>
      <c r="D23" s="1" t="s">
        <v>51</v>
      </c>
      <c r="E23" s="6"/>
      <c r="F23" s="6"/>
      <c r="G23" s="6"/>
      <c r="H23" s="6">
        <v>20.2</v>
      </c>
      <c r="I23" s="6"/>
      <c r="J23" s="6"/>
      <c r="K23" s="6"/>
      <c r="L23" s="6"/>
      <c r="M23" s="6">
        <f t="shared" si="3"/>
        <v>20.2</v>
      </c>
    </row>
    <row r="24" spans="1:13" x14ac:dyDescent="0.25">
      <c r="A24" s="1" t="s">
        <v>23</v>
      </c>
      <c r="B24" s="1" t="s">
        <v>28</v>
      </c>
      <c r="C24" s="2">
        <v>760</v>
      </c>
      <c r="D24" s="1" t="s">
        <v>51</v>
      </c>
      <c r="E24" s="6"/>
      <c r="F24" s="6"/>
      <c r="G24" s="6"/>
      <c r="H24" s="6">
        <v>30</v>
      </c>
      <c r="I24" s="6"/>
      <c r="J24" s="6"/>
      <c r="K24" s="6"/>
      <c r="L24" s="6"/>
      <c r="M24" s="6">
        <f t="shared" si="3"/>
        <v>30</v>
      </c>
    </row>
    <row r="25" spans="1:13" x14ac:dyDescent="0.25">
      <c r="A25" s="1" t="s">
        <v>23</v>
      </c>
      <c r="B25" s="1" t="s">
        <v>29</v>
      </c>
      <c r="C25" s="2">
        <v>761</v>
      </c>
      <c r="D25" s="1" t="s">
        <v>51</v>
      </c>
      <c r="E25" s="6"/>
      <c r="F25" s="6"/>
      <c r="G25" s="6"/>
      <c r="H25" s="6">
        <v>120</v>
      </c>
      <c r="I25" s="6"/>
      <c r="J25" s="6"/>
      <c r="K25" s="6"/>
      <c r="L25" s="6"/>
      <c r="M25" s="6">
        <f t="shared" si="3"/>
        <v>120</v>
      </c>
    </row>
    <row r="26" spans="1:13" x14ac:dyDescent="0.25">
      <c r="A26" s="1" t="s">
        <v>38</v>
      </c>
      <c r="B26" s="1" t="s">
        <v>39</v>
      </c>
      <c r="C26" s="2" t="s">
        <v>3</v>
      </c>
      <c r="D26" s="1" t="s">
        <v>51</v>
      </c>
      <c r="E26" s="6"/>
      <c r="F26" s="6"/>
      <c r="G26" s="6"/>
      <c r="H26" s="6"/>
      <c r="I26" s="6">
        <v>220</v>
      </c>
      <c r="J26" s="6"/>
      <c r="K26" s="6"/>
      <c r="L26" s="6"/>
      <c r="M26" s="6">
        <f t="shared" si="3"/>
        <v>220</v>
      </c>
    </row>
    <row r="27" spans="1:13" x14ac:dyDescent="0.25">
      <c r="A27" s="1" t="s">
        <v>30</v>
      </c>
      <c r="B27" s="1" t="s">
        <v>31</v>
      </c>
      <c r="C27" s="2">
        <v>762</v>
      </c>
      <c r="D27" s="1" t="s">
        <v>51</v>
      </c>
      <c r="E27" s="6"/>
      <c r="F27" s="6"/>
      <c r="G27" s="6"/>
      <c r="H27" s="6">
        <v>145</v>
      </c>
      <c r="I27" s="6"/>
      <c r="J27" s="6"/>
      <c r="K27" s="6"/>
      <c r="L27" s="6">
        <v>29</v>
      </c>
      <c r="M27" s="6">
        <f t="shared" si="3"/>
        <v>174</v>
      </c>
    </row>
    <row r="28" spans="1:13" x14ac:dyDescent="0.25">
      <c r="A28" s="1" t="s">
        <v>30</v>
      </c>
      <c r="B28" s="1" t="s">
        <v>32</v>
      </c>
      <c r="C28" s="2">
        <v>763</v>
      </c>
      <c r="D28" s="1" t="s">
        <v>51</v>
      </c>
      <c r="E28" s="6"/>
      <c r="F28" s="6"/>
      <c r="G28" s="6">
        <v>347</v>
      </c>
      <c r="H28" s="6"/>
      <c r="I28" s="6"/>
      <c r="J28" s="6"/>
      <c r="K28" s="6"/>
      <c r="L28" s="6"/>
      <c r="M28" s="6">
        <f t="shared" si="3"/>
        <v>347</v>
      </c>
    </row>
    <row r="29" spans="1:13" x14ac:dyDescent="0.25">
      <c r="A29" s="1" t="s">
        <v>30</v>
      </c>
      <c r="B29" s="1" t="s">
        <v>33</v>
      </c>
      <c r="C29" s="2">
        <v>764</v>
      </c>
      <c r="D29" s="1" t="s">
        <v>51</v>
      </c>
      <c r="E29" s="6"/>
      <c r="F29" s="6"/>
      <c r="G29" s="6"/>
      <c r="H29" s="6">
        <v>69.989999999999995</v>
      </c>
      <c r="I29" s="6"/>
      <c r="J29" s="6"/>
      <c r="K29" s="6"/>
      <c r="L29" s="6"/>
      <c r="M29" s="6">
        <f t="shared" si="3"/>
        <v>69.989999999999995</v>
      </c>
    </row>
    <row r="30" spans="1:13" x14ac:dyDescent="0.25">
      <c r="A30" s="1" t="s">
        <v>30</v>
      </c>
      <c r="B30" s="1" t="s">
        <v>34</v>
      </c>
      <c r="C30" s="2">
        <v>765</v>
      </c>
      <c r="D30" s="1" t="s">
        <v>51</v>
      </c>
      <c r="E30" s="6"/>
      <c r="F30" s="6">
        <v>39.380000000000003</v>
      </c>
      <c r="G30" s="6"/>
      <c r="H30" s="6"/>
      <c r="I30" s="6"/>
      <c r="J30" s="6"/>
      <c r="K30" s="6"/>
      <c r="L30" s="6"/>
      <c r="M30" s="6">
        <f t="shared" si="3"/>
        <v>39.380000000000003</v>
      </c>
    </row>
    <row r="31" spans="1:13" x14ac:dyDescent="0.25">
      <c r="A31" s="1" t="s">
        <v>40</v>
      </c>
      <c r="B31" s="1" t="s">
        <v>41</v>
      </c>
      <c r="C31" s="2" t="s">
        <v>3</v>
      </c>
      <c r="D31" s="1" t="s">
        <v>51</v>
      </c>
      <c r="E31" s="6"/>
      <c r="F31" s="6"/>
      <c r="G31" s="6"/>
      <c r="H31" s="6"/>
      <c r="I31" s="6">
        <v>220</v>
      </c>
      <c r="J31" s="6"/>
      <c r="K31" s="6"/>
      <c r="L31" s="6"/>
      <c r="M31" s="6">
        <f t="shared" si="3"/>
        <v>220</v>
      </c>
    </row>
    <row r="32" spans="1:13" x14ac:dyDescent="0.25">
      <c r="A32" s="1" t="s">
        <v>35</v>
      </c>
      <c r="B32" s="1" t="s">
        <v>36</v>
      </c>
      <c r="C32" s="2">
        <v>766</v>
      </c>
      <c r="D32" s="1" t="s">
        <v>51</v>
      </c>
      <c r="E32" s="6"/>
      <c r="F32" s="6">
        <v>7.5</v>
      </c>
      <c r="G32" s="6"/>
      <c r="H32" s="6"/>
      <c r="I32" s="6"/>
      <c r="J32" s="6"/>
      <c r="K32" s="6"/>
      <c r="L32" s="6"/>
      <c r="M32" s="6">
        <f t="shared" si="3"/>
        <v>7.5</v>
      </c>
    </row>
    <row r="33" spans="1:13" x14ac:dyDescent="0.25">
      <c r="A33" s="1" t="s">
        <v>35</v>
      </c>
      <c r="B33" s="1" t="s">
        <v>37</v>
      </c>
      <c r="C33" s="2">
        <v>767</v>
      </c>
      <c r="D33" s="1" t="s">
        <v>51</v>
      </c>
      <c r="E33" s="6"/>
      <c r="F33" s="6"/>
      <c r="G33" s="6"/>
      <c r="H33" s="6">
        <v>131.94999999999999</v>
      </c>
      <c r="I33" s="6">
        <v>175.31</v>
      </c>
      <c r="J33" s="6"/>
      <c r="K33" s="6"/>
      <c r="L33" s="6">
        <v>17.989999999999998</v>
      </c>
      <c r="M33" s="6">
        <f t="shared" si="3"/>
        <v>325.25</v>
      </c>
    </row>
    <row r="34" spans="1:13" x14ac:dyDescent="0.25">
      <c r="A34" s="1" t="s">
        <v>35</v>
      </c>
      <c r="B34" s="1" t="s">
        <v>27</v>
      </c>
      <c r="C34" s="2">
        <v>768</v>
      </c>
      <c r="D34" s="1" t="s">
        <v>51</v>
      </c>
      <c r="E34" s="6"/>
      <c r="F34" s="6"/>
      <c r="G34" s="6"/>
      <c r="H34" s="6">
        <v>47.6</v>
      </c>
      <c r="I34" s="6"/>
      <c r="J34" s="6"/>
      <c r="K34" s="6"/>
      <c r="L34" s="6"/>
      <c r="M34" s="6">
        <f t="shared" si="3"/>
        <v>47.6</v>
      </c>
    </row>
    <row r="35" spans="1:13" x14ac:dyDescent="0.25">
      <c r="A35" s="1" t="s">
        <v>35</v>
      </c>
      <c r="B35" s="1" t="s">
        <v>43</v>
      </c>
      <c r="C35" s="2">
        <v>769</v>
      </c>
      <c r="D35" s="1" t="s">
        <v>51</v>
      </c>
      <c r="E35" s="6"/>
      <c r="F35" s="6"/>
      <c r="G35" s="6"/>
      <c r="H35" s="6">
        <v>38.4</v>
      </c>
      <c r="I35" s="6"/>
      <c r="J35" s="6"/>
      <c r="K35" s="6"/>
      <c r="L35" s="6"/>
      <c r="M35" s="6">
        <f t="shared" si="3"/>
        <v>38.4</v>
      </c>
    </row>
    <row r="36" spans="1:13" x14ac:dyDescent="0.25">
      <c r="A36" s="1" t="s">
        <v>35</v>
      </c>
      <c r="B36" s="1" t="s">
        <v>44</v>
      </c>
      <c r="C36" s="2">
        <v>770</v>
      </c>
      <c r="D36" s="1" t="s">
        <v>51</v>
      </c>
      <c r="E36" s="6"/>
      <c r="F36" s="6">
        <v>800</v>
      </c>
      <c r="G36" s="6"/>
      <c r="H36" s="6"/>
      <c r="I36" s="6"/>
      <c r="J36" s="6"/>
      <c r="K36" s="6"/>
      <c r="L36" s="6"/>
      <c r="M36" s="6">
        <f t="shared" si="3"/>
        <v>800</v>
      </c>
    </row>
    <row r="37" spans="1:13" x14ac:dyDescent="0.25">
      <c r="A37" s="1" t="s">
        <v>35</v>
      </c>
      <c r="B37" s="1" t="s">
        <v>45</v>
      </c>
      <c r="C37" s="2">
        <v>771</v>
      </c>
      <c r="D37" s="1" t="s">
        <v>51</v>
      </c>
      <c r="E37" s="6">
        <v>289.3</v>
      </c>
      <c r="F37" s="6"/>
      <c r="G37" s="6"/>
      <c r="H37" s="6"/>
      <c r="I37" s="6"/>
      <c r="J37" s="6"/>
      <c r="K37" s="6"/>
      <c r="L37" s="6"/>
      <c r="M37" s="6">
        <f t="shared" si="3"/>
        <v>289.3</v>
      </c>
    </row>
    <row r="38" spans="1:13" x14ac:dyDescent="0.25">
      <c r="A38" s="1" t="s">
        <v>35</v>
      </c>
      <c r="B38" s="1" t="s">
        <v>46</v>
      </c>
      <c r="C38" s="2">
        <v>772</v>
      </c>
      <c r="D38" s="1" t="s">
        <v>51</v>
      </c>
      <c r="E38" s="6"/>
      <c r="F38" s="6"/>
      <c r="G38" s="6"/>
      <c r="H38" s="6">
        <v>25</v>
      </c>
      <c r="I38" s="6"/>
      <c r="J38" s="6"/>
      <c r="K38" s="6"/>
      <c r="L38" s="6"/>
      <c r="M38" s="6">
        <f t="shared" si="3"/>
        <v>25</v>
      </c>
    </row>
    <row r="39" spans="1:13" x14ac:dyDescent="0.25">
      <c r="A39" s="1" t="s">
        <v>35</v>
      </c>
      <c r="B39" s="1" t="s">
        <v>58</v>
      </c>
      <c r="C39" s="2">
        <v>773</v>
      </c>
      <c r="D39" s="1" t="s">
        <v>51</v>
      </c>
      <c r="E39" s="6"/>
      <c r="F39" s="6"/>
      <c r="G39" s="6"/>
      <c r="H39" s="6">
        <v>30</v>
      </c>
      <c r="I39" s="6"/>
      <c r="J39" s="6"/>
      <c r="K39" s="6"/>
      <c r="L39" s="6">
        <v>6</v>
      </c>
      <c r="M39" s="6">
        <f t="shared" si="3"/>
        <v>36</v>
      </c>
    </row>
    <row r="40" spans="1:13" x14ac:dyDescent="0.25">
      <c r="A40" s="1" t="s">
        <v>54</v>
      </c>
      <c r="B40" s="1" t="s">
        <v>55</v>
      </c>
      <c r="C40" s="2" t="s">
        <v>3</v>
      </c>
      <c r="D40" s="1" t="s">
        <v>51</v>
      </c>
      <c r="E40" s="6"/>
      <c r="F40" s="6"/>
      <c r="G40" s="6"/>
      <c r="H40" s="6"/>
      <c r="I40" s="6">
        <v>220</v>
      </c>
      <c r="J40" s="6"/>
      <c r="K40" s="6"/>
      <c r="L40" s="6"/>
      <c r="M40" s="6">
        <f t="shared" si="3"/>
        <v>220</v>
      </c>
    </row>
    <row r="41" spans="1:13" x14ac:dyDescent="0.25">
      <c r="A41" s="1" t="s">
        <v>59</v>
      </c>
      <c r="B41" s="1" t="s">
        <v>60</v>
      </c>
      <c r="C41" s="2" t="s">
        <v>3</v>
      </c>
      <c r="D41" s="1" t="s">
        <v>51</v>
      </c>
      <c r="E41" s="6"/>
      <c r="F41" s="6"/>
      <c r="G41" s="6"/>
      <c r="H41" s="6"/>
      <c r="I41" s="6">
        <v>220</v>
      </c>
      <c r="J41" s="6"/>
      <c r="K41" s="6"/>
      <c r="L41" s="6"/>
      <c r="M41" s="6">
        <f t="shared" si="3"/>
        <v>220</v>
      </c>
    </row>
    <row r="42" spans="1:13" x14ac:dyDescent="0.25">
      <c r="A42" s="1" t="s">
        <v>61</v>
      </c>
      <c r="B42" s="1" t="s">
        <v>62</v>
      </c>
      <c r="C42" s="2">
        <v>774</v>
      </c>
      <c r="D42" s="1" t="s">
        <v>51</v>
      </c>
      <c r="E42" s="6"/>
      <c r="F42" s="6"/>
      <c r="G42" s="6">
        <v>433</v>
      </c>
      <c r="H42" s="6"/>
      <c r="I42" s="6"/>
      <c r="J42" s="6"/>
      <c r="K42" s="6"/>
      <c r="L42" s="6"/>
      <c r="M42" s="6">
        <f t="shared" ref="M42" si="4">SUM(E42:L42)</f>
        <v>433</v>
      </c>
    </row>
    <row r="43" spans="1:13" x14ac:dyDescent="0.25">
      <c r="A43" s="1" t="s">
        <v>61</v>
      </c>
      <c r="B43" s="1" t="s">
        <v>63</v>
      </c>
      <c r="C43" s="2">
        <v>775</v>
      </c>
      <c r="D43" s="1" t="s">
        <v>51</v>
      </c>
      <c r="E43" s="6"/>
      <c r="F43" s="6"/>
      <c r="G43" s="6"/>
      <c r="H43" s="6">
        <v>50</v>
      </c>
      <c r="I43" s="6">
        <v>116.1</v>
      </c>
      <c r="J43" s="6"/>
      <c r="K43" s="6"/>
      <c r="L43" s="6"/>
      <c r="M43" s="6">
        <f t="shared" si="3"/>
        <v>166.1</v>
      </c>
    </row>
    <row r="44" spans="1:13" x14ac:dyDescent="0.25">
      <c r="A44" s="1" t="s">
        <v>61</v>
      </c>
      <c r="B44" s="1" t="s">
        <v>27</v>
      </c>
      <c r="C44" s="2">
        <v>776</v>
      </c>
      <c r="D44" s="1" t="s">
        <v>51</v>
      </c>
      <c r="E44" s="6"/>
      <c r="F44" s="6"/>
      <c r="G44" s="6"/>
      <c r="H44" s="6">
        <v>45.4</v>
      </c>
      <c r="I44" s="6"/>
      <c r="J44" s="6"/>
      <c r="K44" s="6"/>
      <c r="L44" s="6"/>
      <c r="M44" s="6">
        <f t="shared" si="3"/>
        <v>45.4</v>
      </c>
    </row>
    <row r="45" spans="1:13" x14ac:dyDescent="0.25">
      <c r="A45" s="1" t="s">
        <v>70</v>
      </c>
      <c r="B45" s="1" t="s">
        <v>71</v>
      </c>
      <c r="C45" s="2" t="s">
        <v>3</v>
      </c>
      <c r="D45" s="1" t="s">
        <v>51</v>
      </c>
      <c r="E45" s="6"/>
      <c r="F45" s="6"/>
      <c r="G45" s="6"/>
      <c r="H45" s="6"/>
      <c r="I45" s="6">
        <v>220</v>
      </c>
      <c r="J45" s="6"/>
      <c r="K45" s="6"/>
      <c r="L45" s="6"/>
      <c r="M45" s="6">
        <v>220</v>
      </c>
    </row>
    <row r="46" spans="1:13" x14ac:dyDescent="0.25">
      <c r="A46" s="1" t="s">
        <v>64</v>
      </c>
      <c r="B46" s="1" t="s">
        <v>65</v>
      </c>
      <c r="C46" s="2" t="s">
        <v>66</v>
      </c>
      <c r="D46" s="1" t="s">
        <v>51</v>
      </c>
      <c r="E46" s="6">
        <v>419.61</v>
      </c>
      <c r="F46" s="6"/>
      <c r="G46" s="6"/>
      <c r="H46" s="6"/>
      <c r="I46" s="6"/>
      <c r="J46" s="6"/>
      <c r="K46" s="6"/>
      <c r="L46" s="6"/>
      <c r="M46" s="6">
        <f t="shared" si="3"/>
        <v>419.61</v>
      </c>
    </row>
    <row r="47" spans="1:13" x14ac:dyDescent="0.25">
      <c r="A47" s="1" t="s">
        <v>75</v>
      </c>
      <c r="B47" s="1" t="s">
        <v>76</v>
      </c>
      <c r="C47" s="2" t="s">
        <v>3</v>
      </c>
      <c r="D47" s="1" t="s">
        <v>51</v>
      </c>
      <c r="E47" s="6"/>
      <c r="F47" s="6"/>
      <c r="G47" s="6"/>
      <c r="H47" s="6"/>
      <c r="I47" s="6">
        <v>220</v>
      </c>
      <c r="J47" s="6"/>
      <c r="K47" s="6"/>
      <c r="L47" s="6"/>
      <c r="M47" s="6">
        <f t="shared" si="3"/>
        <v>220</v>
      </c>
    </row>
    <row r="48" spans="1:13" x14ac:dyDescent="0.25">
      <c r="A48" s="1" t="s">
        <v>72</v>
      </c>
      <c r="B48" s="1" t="s">
        <v>73</v>
      </c>
      <c r="C48" s="2">
        <v>777</v>
      </c>
      <c r="D48" s="1" t="s">
        <v>51</v>
      </c>
      <c r="E48" s="6"/>
      <c r="F48" s="6"/>
      <c r="G48" s="6">
        <v>175</v>
      </c>
      <c r="H48" s="6"/>
      <c r="I48" s="6"/>
      <c r="J48" s="6"/>
      <c r="K48" s="6"/>
      <c r="L48" s="6"/>
      <c r="M48" s="6">
        <f t="shared" si="3"/>
        <v>175</v>
      </c>
    </row>
    <row r="49" spans="1:13" x14ac:dyDescent="0.25">
      <c r="A49" s="1" t="s">
        <v>72</v>
      </c>
      <c r="B49" s="1" t="s">
        <v>74</v>
      </c>
      <c r="C49" s="2">
        <v>778</v>
      </c>
      <c r="D49" s="1" t="s">
        <v>51</v>
      </c>
      <c r="E49" s="6"/>
      <c r="F49" s="6"/>
      <c r="G49" s="6"/>
      <c r="H49" s="6">
        <v>229.55</v>
      </c>
      <c r="I49" s="6">
        <v>166.1</v>
      </c>
      <c r="J49" s="6"/>
      <c r="K49" s="6"/>
      <c r="L49" s="6">
        <v>32.39</v>
      </c>
      <c r="M49" s="6">
        <f t="shared" si="3"/>
        <v>428.03999999999996</v>
      </c>
    </row>
    <row r="50" spans="1:13" x14ac:dyDescent="0.25">
      <c r="A50" s="1" t="s">
        <v>72</v>
      </c>
      <c r="B50" s="1" t="s">
        <v>27</v>
      </c>
      <c r="C50" s="2">
        <v>779</v>
      </c>
      <c r="D50" s="1" t="s">
        <v>51</v>
      </c>
      <c r="E50" s="6"/>
      <c r="F50" s="6"/>
      <c r="G50" s="6"/>
      <c r="H50" s="6">
        <v>45.4</v>
      </c>
      <c r="I50" s="6"/>
      <c r="J50" s="6"/>
      <c r="K50" s="6"/>
      <c r="L50" s="6"/>
      <c r="M50" s="6">
        <f t="shared" si="3"/>
        <v>45.4</v>
      </c>
    </row>
    <row r="51" spans="1:13" x14ac:dyDescent="0.25">
      <c r="A51" s="1" t="s">
        <v>72</v>
      </c>
      <c r="B51" s="1" t="s">
        <v>77</v>
      </c>
      <c r="C51" s="2">
        <v>780</v>
      </c>
      <c r="D51" s="1" t="s">
        <v>51</v>
      </c>
      <c r="E51" s="6"/>
      <c r="F51" s="6"/>
      <c r="G51" s="6"/>
      <c r="H51" s="6">
        <v>15</v>
      </c>
      <c r="I51" s="6"/>
      <c r="J51" s="6"/>
      <c r="K51" s="6"/>
      <c r="L51" s="6"/>
      <c r="M51" s="6">
        <f t="shared" si="3"/>
        <v>15</v>
      </c>
    </row>
    <row r="52" spans="1:13" x14ac:dyDescent="0.25">
      <c r="A52" s="1" t="s">
        <v>72</v>
      </c>
      <c r="B52" s="1" t="s">
        <v>78</v>
      </c>
      <c r="C52" s="2">
        <v>781</v>
      </c>
      <c r="D52" s="1" t="s">
        <v>51</v>
      </c>
      <c r="E52" s="6"/>
      <c r="F52" s="6">
        <v>30</v>
      </c>
      <c r="G52" s="6"/>
      <c r="H52" s="6"/>
      <c r="I52" s="6"/>
      <c r="J52" s="6"/>
      <c r="K52" s="6"/>
      <c r="L52" s="6"/>
      <c r="M52" s="6">
        <f t="shared" si="3"/>
        <v>30</v>
      </c>
    </row>
    <row r="53" spans="1:13" x14ac:dyDescent="0.25">
      <c r="A53" s="1" t="s">
        <v>72</v>
      </c>
      <c r="B53" s="1" t="s">
        <v>79</v>
      </c>
      <c r="C53" s="2">
        <v>782</v>
      </c>
      <c r="D53" s="1" t="s">
        <v>51</v>
      </c>
      <c r="E53" s="6"/>
      <c r="F53" s="6"/>
      <c r="G53" s="6"/>
      <c r="H53" s="6">
        <v>100</v>
      </c>
      <c r="I53" s="6"/>
      <c r="J53" s="6"/>
      <c r="K53" s="6"/>
      <c r="L53" s="6">
        <v>20</v>
      </c>
      <c r="M53" s="6">
        <f t="shared" si="3"/>
        <v>120</v>
      </c>
    </row>
    <row r="54" spans="1:13" x14ac:dyDescent="0.25">
      <c r="A54" s="1" t="s">
        <v>72</v>
      </c>
      <c r="B54" s="1" t="s">
        <v>80</v>
      </c>
      <c r="C54" s="2">
        <v>783</v>
      </c>
      <c r="D54" s="1" t="s">
        <v>51</v>
      </c>
      <c r="E54" s="6"/>
      <c r="F54" s="6"/>
      <c r="G54" s="6"/>
      <c r="H54" s="6">
        <v>38.4</v>
      </c>
      <c r="I54" s="6"/>
      <c r="J54" s="6"/>
      <c r="K54" s="6"/>
      <c r="L54" s="6"/>
      <c r="M54" s="6">
        <f t="shared" ref="M54:M61" si="5">SUM(E54:L54)</f>
        <v>38.4</v>
      </c>
    </row>
    <row r="55" spans="1:13" x14ac:dyDescent="0.25">
      <c r="A55" s="1" t="s">
        <v>72</v>
      </c>
      <c r="B55" s="1" t="s">
        <v>81</v>
      </c>
      <c r="C55" s="2">
        <v>784</v>
      </c>
      <c r="D55" s="1" t="s">
        <v>51</v>
      </c>
      <c r="E55" s="6"/>
      <c r="F55" s="6">
        <v>700</v>
      </c>
      <c r="G55" s="6"/>
      <c r="H55" s="6"/>
      <c r="I55" s="6"/>
      <c r="J55" s="6"/>
      <c r="K55" s="6"/>
      <c r="L55" s="6"/>
      <c r="M55" s="6">
        <f t="shared" si="5"/>
        <v>700</v>
      </c>
    </row>
    <row r="56" spans="1:13" x14ac:dyDescent="0.25">
      <c r="A56" s="1" t="s">
        <v>72</v>
      </c>
      <c r="B56" s="1" t="s">
        <v>82</v>
      </c>
      <c r="C56" s="2">
        <v>785</v>
      </c>
      <c r="D56" s="1" t="s">
        <v>51</v>
      </c>
      <c r="E56" s="6"/>
      <c r="F56" s="6">
        <v>500</v>
      </c>
      <c r="G56" s="6"/>
      <c r="H56" s="6"/>
      <c r="I56" s="6"/>
      <c r="J56" s="6"/>
      <c r="K56" s="6"/>
      <c r="L56" s="6"/>
      <c r="M56" s="6">
        <f t="shared" si="5"/>
        <v>500</v>
      </c>
    </row>
    <row r="57" spans="1:13" x14ac:dyDescent="0.25">
      <c r="A57" s="1" t="s">
        <v>83</v>
      </c>
      <c r="B57" s="1" t="s">
        <v>84</v>
      </c>
      <c r="C57" s="2" t="s">
        <v>3</v>
      </c>
      <c r="D57" s="1" t="s">
        <v>51</v>
      </c>
      <c r="E57" s="6"/>
      <c r="F57" s="6"/>
      <c r="G57" s="6"/>
      <c r="H57" s="6"/>
      <c r="I57" s="6">
        <v>220</v>
      </c>
      <c r="J57" s="6"/>
      <c r="K57" s="6"/>
      <c r="L57" s="6"/>
      <c r="M57" s="6">
        <f t="shared" si="5"/>
        <v>220</v>
      </c>
    </row>
    <row r="58" spans="1:13" x14ac:dyDescent="0.25">
      <c r="A58" s="1" t="s">
        <v>85</v>
      </c>
      <c r="B58" s="1" t="s">
        <v>86</v>
      </c>
      <c r="C58" s="2" t="s">
        <v>3</v>
      </c>
      <c r="D58" s="1" t="s">
        <v>51</v>
      </c>
      <c r="E58" s="6"/>
      <c r="F58" s="6"/>
      <c r="G58" s="6"/>
      <c r="H58" s="6"/>
      <c r="I58" s="6">
        <v>220</v>
      </c>
      <c r="J58" s="6"/>
      <c r="K58" s="6"/>
      <c r="L58" s="6"/>
      <c r="M58" s="6">
        <f t="shared" si="5"/>
        <v>220</v>
      </c>
    </row>
    <row r="59" spans="1:13" x14ac:dyDescent="0.25">
      <c r="A59" s="1" t="s">
        <v>88</v>
      </c>
      <c r="B59" s="1" t="s">
        <v>87</v>
      </c>
      <c r="C59" s="2">
        <v>786</v>
      </c>
      <c r="D59" s="1" t="s">
        <v>51</v>
      </c>
      <c r="E59" s="6"/>
      <c r="F59" s="6"/>
      <c r="G59" s="6"/>
      <c r="H59" s="6">
        <v>38.4</v>
      </c>
      <c r="I59" s="6"/>
      <c r="J59" s="6"/>
      <c r="K59" s="6"/>
      <c r="L59" s="6"/>
      <c r="M59" s="6">
        <f t="shared" si="5"/>
        <v>38.4</v>
      </c>
    </row>
    <row r="60" spans="1:13" x14ac:dyDescent="0.25">
      <c r="A60" s="1" t="s">
        <v>88</v>
      </c>
      <c r="B60" s="1" t="s">
        <v>89</v>
      </c>
      <c r="C60" s="2">
        <v>787</v>
      </c>
      <c r="D60" s="1" t="s">
        <v>51</v>
      </c>
      <c r="E60" s="6"/>
      <c r="F60" s="6"/>
      <c r="G60" s="6"/>
      <c r="H60" s="6">
        <v>30</v>
      </c>
      <c r="I60" s="6"/>
      <c r="J60" s="6"/>
      <c r="K60" s="6"/>
      <c r="L60" s="6">
        <v>6</v>
      </c>
      <c r="M60" s="6">
        <f t="shared" si="5"/>
        <v>36</v>
      </c>
    </row>
    <row r="61" spans="1:13" x14ac:dyDescent="0.25">
      <c r="A61" s="1" t="s">
        <v>88</v>
      </c>
      <c r="B61" s="1" t="s">
        <v>90</v>
      </c>
      <c r="C61" s="2">
        <v>788</v>
      </c>
      <c r="D61" s="1" t="s">
        <v>51</v>
      </c>
      <c r="E61" s="6"/>
      <c r="F61" s="6">
        <v>26.25</v>
      </c>
      <c r="G61" s="6"/>
      <c r="H61" s="6"/>
      <c r="I61" s="6"/>
      <c r="J61" s="6"/>
      <c r="K61" s="6"/>
      <c r="L61" s="6"/>
      <c r="M61" s="6">
        <f t="shared" si="5"/>
        <v>26.25</v>
      </c>
    </row>
    <row r="62" spans="1:13" x14ac:dyDescent="0.25">
      <c r="A62" s="1" t="s">
        <v>88</v>
      </c>
      <c r="B62" s="1" t="s">
        <v>91</v>
      </c>
      <c r="C62" s="2">
        <v>789</v>
      </c>
      <c r="D62" s="1" t="s">
        <v>51</v>
      </c>
      <c r="E62" s="6"/>
      <c r="F62" s="6"/>
      <c r="G62" s="6"/>
      <c r="H62" s="6">
        <v>50</v>
      </c>
      <c r="I62" s="6">
        <v>166.3</v>
      </c>
      <c r="J62" s="6"/>
      <c r="K62" s="6"/>
      <c r="L62" s="6"/>
      <c r="M62" s="6">
        <f t="shared" ref="M62" si="6">SUM(E62:L62)</f>
        <v>216.3</v>
      </c>
    </row>
    <row r="63" spans="1:13" x14ac:dyDescent="0.25">
      <c r="A63" s="1" t="s">
        <v>88</v>
      </c>
      <c r="B63" s="1" t="s">
        <v>92</v>
      </c>
      <c r="C63" s="2">
        <v>790</v>
      </c>
      <c r="D63" s="1" t="s">
        <v>51</v>
      </c>
      <c r="E63" s="6"/>
      <c r="F63" s="6"/>
      <c r="G63" s="6"/>
      <c r="H63" s="6">
        <v>45.2</v>
      </c>
      <c r="I63" s="6"/>
      <c r="J63" s="6"/>
      <c r="K63" s="6"/>
      <c r="L63" s="6"/>
      <c r="M63" s="6">
        <f t="shared" ref="M63:M73" si="7">SUM(E63:L63)</f>
        <v>45.2</v>
      </c>
    </row>
    <row r="64" spans="1:13" x14ac:dyDescent="0.25">
      <c r="A64" s="1" t="s">
        <v>96</v>
      </c>
      <c r="B64" s="1" t="s">
        <v>97</v>
      </c>
      <c r="C64" s="2" t="s">
        <v>3</v>
      </c>
      <c r="D64" s="1" t="s">
        <v>51</v>
      </c>
      <c r="E64" s="6"/>
      <c r="F64" s="6"/>
      <c r="G64" s="6"/>
      <c r="H64" s="6"/>
      <c r="I64" s="6">
        <v>220</v>
      </c>
      <c r="J64" s="6"/>
      <c r="K64" s="6"/>
      <c r="L64" s="6"/>
      <c r="M64" s="6">
        <f t="shared" si="7"/>
        <v>220</v>
      </c>
    </row>
    <row r="65" spans="1:14" x14ac:dyDescent="0.25">
      <c r="A65" s="1" t="s">
        <v>98</v>
      </c>
      <c r="B65" s="1" t="s">
        <v>99</v>
      </c>
      <c r="C65" s="2" t="s">
        <v>3</v>
      </c>
      <c r="D65" s="1" t="s">
        <v>51</v>
      </c>
      <c r="E65" s="6"/>
      <c r="F65" s="6"/>
      <c r="G65" s="6"/>
      <c r="H65" s="6"/>
      <c r="I65" s="6">
        <v>220</v>
      </c>
      <c r="J65" s="6"/>
      <c r="K65" s="6"/>
      <c r="L65" s="6"/>
      <c r="M65" s="6">
        <f t="shared" si="7"/>
        <v>220</v>
      </c>
    </row>
    <row r="66" spans="1:14" x14ac:dyDescent="0.25">
      <c r="A66" s="1" t="s">
        <v>100</v>
      </c>
      <c r="B66" s="1" t="s">
        <v>103</v>
      </c>
      <c r="C66" s="2">
        <v>791</v>
      </c>
      <c r="D66" s="1" t="s">
        <v>51</v>
      </c>
      <c r="E66" s="6"/>
      <c r="F66" s="6"/>
      <c r="G66" s="6">
        <v>600</v>
      </c>
      <c r="H66" s="6"/>
      <c r="I66" s="6"/>
      <c r="J66" s="6"/>
      <c r="K66" s="6"/>
      <c r="L66" s="6"/>
      <c r="M66" s="6">
        <f t="shared" si="7"/>
        <v>600</v>
      </c>
    </row>
    <row r="67" spans="1:14" x14ac:dyDescent="0.25">
      <c r="A67" s="1" t="s">
        <v>100</v>
      </c>
      <c r="B67" s="1" t="s">
        <v>104</v>
      </c>
      <c r="C67" s="2">
        <v>792</v>
      </c>
      <c r="D67" s="1" t="s">
        <v>51</v>
      </c>
      <c r="E67" s="6"/>
      <c r="F67" s="6"/>
      <c r="G67" s="6"/>
      <c r="H67" s="6"/>
      <c r="I67" s="6"/>
      <c r="J67" s="6">
        <v>185</v>
      </c>
      <c r="K67" s="6"/>
      <c r="L67" s="6"/>
      <c r="M67" s="6">
        <f t="shared" si="7"/>
        <v>185</v>
      </c>
    </row>
    <row r="68" spans="1:14" x14ac:dyDescent="0.25">
      <c r="A68" s="1" t="s">
        <v>100</v>
      </c>
      <c r="B68" s="1" t="s">
        <v>105</v>
      </c>
      <c r="C68" s="2">
        <v>793</v>
      </c>
      <c r="D68" s="1" t="s">
        <v>51</v>
      </c>
      <c r="E68" s="6"/>
      <c r="F68" s="6">
        <v>15</v>
      </c>
      <c r="G68" s="6"/>
      <c r="H68" s="6"/>
      <c r="I68" s="6"/>
      <c r="J68" s="6"/>
      <c r="K68" s="6"/>
      <c r="L68" s="6"/>
      <c r="M68" s="6">
        <f t="shared" si="7"/>
        <v>15</v>
      </c>
    </row>
    <row r="69" spans="1:14" x14ac:dyDescent="0.25">
      <c r="A69" s="1" t="s">
        <v>100</v>
      </c>
      <c r="B69" s="1" t="s">
        <v>106</v>
      </c>
      <c r="C69" s="2">
        <v>794</v>
      </c>
      <c r="D69" s="1" t="s">
        <v>51</v>
      </c>
      <c r="E69" s="6"/>
      <c r="F69" s="6"/>
      <c r="G69" s="6"/>
      <c r="H69" s="6">
        <v>364.73</v>
      </c>
      <c r="I69" s="6"/>
      <c r="J69" s="6"/>
      <c r="K69" s="6"/>
      <c r="L69" s="6">
        <v>72.94</v>
      </c>
      <c r="M69" s="6">
        <f t="shared" si="7"/>
        <v>437.67</v>
      </c>
    </row>
    <row r="70" spans="1:14" x14ac:dyDescent="0.25">
      <c r="A70" s="1" t="s">
        <v>100</v>
      </c>
      <c r="B70" s="1" t="s">
        <v>107</v>
      </c>
      <c r="C70" s="2">
        <v>795</v>
      </c>
      <c r="D70" s="1" t="s">
        <v>51</v>
      </c>
      <c r="E70" s="6"/>
      <c r="F70" s="6"/>
      <c r="G70" s="6"/>
      <c r="H70" s="6">
        <v>604.32000000000005</v>
      </c>
      <c r="I70" s="6">
        <v>166.1</v>
      </c>
      <c r="J70" s="6"/>
      <c r="K70" s="6"/>
      <c r="L70" s="6">
        <v>138.57</v>
      </c>
      <c r="M70" s="6">
        <f t="shared" si="7"/>
        <v>908.99</v>
      </c>
    </row>
    <row r="71" spans="1:14" x14ac:dyDescent="0.25">
      <c r="A71" s="1" t="s">
        <v>100</v>
      </c>
      <c r="B71" s="1" t="s">
        <v>108</v>
      </c>
      <c r="C71" s="2">
        <v>796</v>
      </c>
      <c r="D71" s="1" t="s">
        <v>51</v>
      </c>
      <c r="E71" s="6"/>
      <c r="F71" s="6"/>
      <c r="G71" s="6"/>
      <c r="H71" s="6">
        <v>45.4</v>
      </c>
      <c r="I71" s="6"/>
      <c r="J71" s="6"/>
      <c r="K71" s="6"/>
      <c r="L71" s="6"/>
      <c r="M71" s="6">
        <f t="shared" si="7"/>
        <v>45.4</v>
      </c>
    </row>
    <row r="72" spans="1:14" x14ac:dyDescent="0.25">
      <c r="A72" s="1" t="s">
        <v>109</v>
      </c>
      <c r="B72" s="1" t="s">
        <v>110</v>
      </c>
      <c r="C72" s="2" t="s">
        <v>3</v>
      </c>
      <c r="D72" s="1" t="s">
        <v>51</v>
      </c>
      <c r="E72" s="6"/>
      <c r="F72" s="6"/>
      <c r="G72" s="6"/>
      <c r="H72" s="6"/>
      <c r="I72" s="6">
        <v>220</v>
      </c>
      <c r="J72" s="6"/>
      <c r="K72" s="6"/>
      <c r="L72" s="6"/>
      <c r="M72" s="6">
        <f t="shared" si="7"/>
        <v>220</v>
      </c>
    </row>
    <row r="73" spans="1:14" x14ac:dyDescent="0.25">
      <c r="A73" s="1" t="s">
        <v>109</v>
      </c>
      <c r="B73" s="1" t="s">
        <v>111</v>
      </c>
      <c r="C73" s="2">
        <v>797</v>
      </c>
      <c r="D73" s="1" t="s">
        <v>51</v>
      </c>
      <c r="E73" s="6"/>
      <c r="F73" s="6"/>
      <c r="G73" s="6"/>
      <c r="H73" s="6">
        <v>500</v>
      </c>
      <c r="I73" s="6"/>
      <c r="J73" s="6"/>
      <c r="K73" s="6"/>
      <c r="L73" s="6"/>
      <c r="M73" s="6">
        <f t="shared" si="7"/>
        <v>500</v>
      </c>
    </row>
    <row r="74" spans="1:14" s="8" customFormat="1" x14ac:dyDescent="0.25">
      <c r="B74" s="8" t="s">
        <v>5</v>
      </c>
      <c r="C74" s="9"/>
      <c r="E74" s="10">
        <f t="shared" ref="E74:L74" si="8">SUM(E17:E73)</f>
        <v>1601.15</v>
      </c>
      <c r="F74" s="10">
        <f t="shared" si="8"/>
        <v>2140.63</v>
      </c>
      <c r="G74" s="10">
        <f t="shared" si="8"/>
        <v>2017</v>
      </c>
      <c r="H74" s="10">
        <f t="shared" si="8"/>
        <v>2944.9400000000005</v>
      </c>
      <c r="I74" s="10">
        <f t="shared" si="8"/>
        <v>3505.47</v>
      </c>
      <c r="J74" s="10">
        <f t="shared" si="8"/>
        <v>185</v>
      </c>
      <c r="K74" s="10">
        <f t="shared" si="8"/>
        <v>0</v>
      </c>
      <c r="L74" s="10">
        <f t="shared" si="8"/>
        <v>322.89</v>
      </c>
      <c r="M74" s="10">
        <f>SUM(M13:M73)</f>
        <v>13890.099999999999</v>
      </c>
      <c r="N74" s="10"/>
    </row>
    <row r="75" spans="1:14" x14ac:dyDescent="0.25">
      <c r="B75" s="1" t="s">
        <v>94</v>
      </c>
    </row>
    <row r="76" spans="1:14" x14ac:dyDescent="0.25">
      <c r="B76" s="1" t="s">
        <v>93</v>
      </c>
    </row>
    <row r="77" spans="1:14" x14ac:dyDescent="0.25">
      <c r="B77" s="1" t="s">
        <v>95</v>
      </c>
    </row>
  </sheetData>
  <printOptions headings="1" gridLines="1"/>
  <pageMargins left="3.937007874015748E-2" right="3.937007874015748E-2" top="0.15748031496062992" bottom="0.15748031496062992" header="0.31496062992125984" footer="0.31496062992125984"/>
  <pageSetup paperSize="9" orientation="landscape" verticalDpi="0" r:id="rId1"/>
  <headerFooter>
    <oddHeader>&amp;C&amp;",Regular"&amp;0&amp;K000000TARRINGTON PARISH COUNCIL 
BUDGET 2017-18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chester</dc:creator>
  <cp:lastModifiedBy>janet CHESTER</cp:lastModifiedBy>
  <cp:lastPrinted>2018-05-14T09:39:55Z</cp:lastPrinted>
  <dcterms:created xsi:type="dcterms:W3CDTF">2017-04-05T11:26:06Z</dcterms:created>
  <dcterms:modified xsi:type="dcterms:W3CDTF">2018-06-05T13:57:32Z</dcterms:modified>
</cp:coreProperties>
</file>